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" i="1" l="1"/>
  <c r="D24" i="1" l="1"/>
  <c r="E24" i="1"/>
  <c r="C24" i="1"/>
  <c r="D19" i="1"/>
  <c r="E19" i="1"/>
  <c r="C19" i="1"/>
  <c r="C18" i="1" s="1"/>
  <c r="C8" i="1"/>
  <c r="D9" i="1"/>
  <c r="D8" i="1" s="1"/>
  <c r="E9" i="1"/>
  <c r="E8" i="1" s="1"/>
  <c r="D18" i="1"/>
  <c r="E18" i="1"/>
  <c r="C31" i="1" l="1"/>
  <c r="D23" i="1"/>
  <c r="D31" i="1" s="1"/>
  <c r="E23" i="1"/>
  <c r="E31" i="1" s="1"/>
  <c r="C23" i="1"/>
</calcChain>
</file>

<file path=xl/sharedStrings.xml><?xml version="1.0" encoding="utf-8"?>
<sst xmlns="http://schemas.openxmlformats.org/spreadsheetml/2006/main" count="30" uniqueCount="21">
  <si>
    <t>Наименование</t>
  </si>
  <si>
    <t>Код ведомства</t>
  </si>
  <si>
    <t xml:space="preserve">Сумма </t>
  </si>
  <si>
    <t>рублей</t>
  </si>
  <si>
    <t>Государственная программа 4. "Развитие физической культуры и спорта"</t>
  </si>
  <si>
    <t>Подпрограмма 3. "Развитие спортивной инфраструктуры"</t>
  </si>
  <si>
    <t>Распределение бюджетных ассигнований на осуществление бюджетных инвестиций и предоставление бюджетным и автономным учреждениям, государственным унитарным предприятиям субсидий на осуществление капитальных вложений в объекты государственной собственности Мурманской области, софинансирование капитальных вложений в которые осуществляется за счет межбюджетных субсидий из федерального бюджета на 2015 и на плановый период 2016 и 2017 годов</t>
  </si>
  <si>
    <t xml:space="preserve">Строительство и реконструкция спортивных сооружений спорткомплекса «Долина Уюта» в г. Мурманске </t>
  </si>
  <si>
    <t>за счет средств областного бюджета</t>
  </si>
  <si>
    <t>за счет средств федерального бюджета</t>
  </si>
  <si>
    <t xml:space="preserve">Легкоатлетический  манеж в г. Мурманске </t>
  </si>
  <si>
    <t>Государственная программа 3. "Социальная поддержка граждан и развитие социально-трудовых отношений"</t>
  </si>
  <si>
    <t>Подпрограмма 1. "Модернизация системы социального обслуживания населения Мурманской области"</t>
  </si>
  <si>
    <t xml:space="preserve">Реконструкция психоневрологического интерната по адресу: г.Апатиты, ул. Лесная, д. 51, 2 очередь (II этап. Спальный корпус №2) </t>
  </si>
  <si>
    <t>Государственная программа 2. "Развитие образования"</t>
  </si>
  <si>
    <t>Подпрограмма 3. "Развитие современной инфраструктуры  системы образования"</t>
  </si>
  <si>
    <t xml:space="preserve">Детский сад на 220 мест по ул. Кирова в ЗАТО г.Североморске </t>
  </si>
  <si>
    <t xml:space="preserve">Детский сад на 220 мест в н.п. Североморск-3 (разработка ПСД) </t>
  </si>
  <si>
    <t xml:space="preserve">Детский сад на 300 мест в г.Гаджиево ЗАТО Александровск </t>
  </si>
  <si>
    <t>ВСЕГО</t>
  </si>
  <si>
    <t>Приложение 19
к Закону Мурманской области
"Об областном бюджете на 2015 год 
и на плановый период 2016 и 2017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</si>
</sst>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30">
    <xf numFmtId="0" fontId="0" fillId="0" borderId="0" xfId="0"/>
    <xf numFmtId="0" fontId="3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top" wrapText="1"/>
    </xf>
    <xf numFmtId="4" fontId="0" fillId="0" borderId="0" xfId="0" applyNumberFormat="1"/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5" fillId="0" borderId="0" xfId="0" applyFont="1" applyBorder="1"/>
    <xf numFmtId="0" fontId="7" fillId="0" borderId="0" xfId="0" applyFont="1" applyBorder="1"/>
    <xf numFmtId="4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8" fillId="2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/>
    <xf numFmtId="4" fontId="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A3" sqref="A3:E3"/>
    </sheetView>
  </sheetViews>
  <sheetFormatPr defaultRowHeight="15" x14ac:dyDescent="0.25"/>
  <cols>
    <col min="1" max="1" width="98.5703125" customWidth="1"/>
    <col min="2" max="2" width="12.7109375" customWidth="1"/>
    <col min="3" max="3" width="13.42578125" bestFit="1" customWidth="1"/>
    <col min="4" max="4" width="12.28515625" bestFit="1" customWidth="1"/>
    <col min="5" max="5" width="13.42578125" customWidth="1"/>
  </cols>
  <sheetData>
    <row r="1" spans="1:7" ht="83.25" customHeight="1" x14ac:dyDescent="0.25">
      <c r="C1" s="27" t="s">
        <v>20</v>
      </c>
      <c r="D1" s="28"/>
      <c r="E1" s="28"/>
    </row>
    <row r="3" spans="1:7" ht="75.75" customHeight="1" x14ac:dyDescent="0.25">
      <c r="A3" s="29" t="s">
        <v>6</v>
      </c>
      <c r="B3" s="29"/>
      <c r="C3" s="29"/>
      <c r="D3" s="29"/>
      <c r="E3" s="29"/>
      <c r="F3" s="1"/>
      <c r="G3" s="1"/>
    </row>
    <row r="5" spans="1:7" ht="15.75" x14ac:dyDescent="0.25">
      <c r="E5" s="2" t="s">
        <v>3</v>
      </c>
    </row>
    <row r="6" spans="1:7" x14ac:dyDescent="0.25">
      <c r="A6" s="22" t="s">
        <v>0</v>
      </c>
      <c r="B6" s="22" t="s">
        <v>1</v>
      </c>
      <c r="C6" s="24" t="s">
        <v>2</v>
      </c>
      <c r="D6" s="25"/>
      <c r="E6" s="26"/>
    </row>
    <row r="7" spans="1:7" x14ac:dyDescent="0.25">
      <c r="A7" s="23"/>
      <c r="B7" s="23"/>
      <c r="C7" s="3">
        <v>2015</v>
      </c>
      <c r="D7" s="3">
        <v>2016</v>
      </c>
      <c r="E7" s="3">
        <v>2017</v>
      </c>
    </row>
    <row r="8" spans="1:7" x14ac:dyDescent="0.25">
      <c r="A8" s="9" t="s">
        <v>14</v>
      </c>
      <c r="B8" s="7"/>
      <c r="C8" s="8">
        <f>C9</f>
        <v>198715400</v>
      </c>
      <c r="D8" s="8">
        <f t="shared" ref="D8:E8" si="0">D9</f>
        <v>0</v>
      </c>
      <c r="E8" s="8">
        <f t="shared" si="0"/>
        <v>0</v>
      </c>
    </row>
    <row r="9" spans="1:7" x14ac:dyDescent="0.25">
      <c r="A9" s="6" t="s">
        <v>15</v>
      </c>
      <c r="B9" s="7"/>
      <c r="C9" s="8">
        <f>C11+C12+C14+C15+C17</f>
        <v>198715400</v>
      </c>
      <c r="D9" s="8">
        <f t="shared" ref="D9:E9" si="1">D10</f>
        <v>0</v>
      </c>
      <c r="E9" s="8">
        <f t="shared" si="1"/>
        <v>0</v>
      </c>
    </row>
    <row r="10" spans="1:7" x14ac:dyDescent="0.25">
      <c r="A10" s="10" t="s">
        <v>16</v>
      </c>
      <c r="B10" s="7">
        <v>807</v>
      </c>
      <c r="C10" s="20"/>
      <c r="D10" s="20"/>
      <c r="E10" s="20"/>
    </row>
    <row r="11" spans="1:7" x14ac:dyDescent="0.25">
      <c r="A11" s="4" t="s">
        <v>9</v>
      </c>
      <c r="B11" s="7"/>
      <c r="C11" s="20">
        <v>55956800</v>
      </c>
      <c r="D11" s="20"/>
      <c r="E11" s="20"/>
    </row>
    <row r="12" spans="1:7" x14ac:dyDescent="0.25">
      <c r="A12" s="4" t="s">
        <v>8</v>
      </c>
      <c r="B12" s="7"/>
      <c r="C12" s="20">
        <v>15000000</v>
      </c>
      <c r="D12" s="20"/>
      <c r="E12" s="20"/>
    </row>
    <row r="13" spans="1:7" x14ac:dyDescent="0.25">
      <c r="A13" s="10" t="s">
        <v>17</v>
      </c>
      <c r="B13" s="7">
        <v>807</v>
      </c>
      <c r="C13" s="20"/>
      <c r="D13" s="20"/>
      <c r="E13" s="20"/>
    </row>
    <row r="14" spans="1:7" x14ac:dyDescent="0.25">
      <c r="A14" s="4" t="s">
        <v>9</v>
      </c>
      <c r="B14" s="7"/>
      <c r="C14" s="20">
        <v>77196900</v>
      </c>
      <c r="D14" s="20"/>
      <c r="E14" s="20"/>
    </row>
    <row r="15" spans="1:7" x14ac:dyDescent="0.25">
      <c r="A15" s="4" t="s">
        <v>8</v>
      </c>
      <c r="B15" s="7"/>
      <c r="C15" s="20">
        <v>1847300</v>
      </c>
      <c r="D15" s="20"/>
      <c r="E15" s="20"/>
    </row>
    <row r="16" spans="1:7" x14ac:dyDescent="0.25">
      <c r="A16" s="10" t="s">
        <v>18</v>
      </c>
      <c r="B16" s="7">
        <v>807</v>
      </c>
      <c r="C16" s="20"/>
      <c r="D16" s="20"/>
      <c r="E16" s="20"/>
    </row>
    <row r="17" spans="1:5" x14ac:dyDescent="0.25">
      <c r="A17" s="4" t="s">
        <v>9</v>
      </c>
      <c r="B17" s="7"/>
      <c r="C17" s="20">
        <v>48714400</v>
      </c>
      <c r="D17" s="20"/>
      <c r="E17" s="20"/>
    </row>
    <row r="18" spans="1:5" x14ac:dyDescent="0.25">
      <c r="A18" s="17" t="s">
        <v>11</v>
      </c>
      <c r="B18" s="7"/>
      <c r="C18" s="8">
        <f>C19</f>
        <v>98796500</v>
      </c>
      <c r="D18" s="8">
        <f t="shared" ref="D18:E18" si="2">D19</f>
        <v>0</v>
      </c>
      <c r="E18" s="8">
        <f t="shared" si="2"/>
        <v>0</v>
      </c>
    </row>
    <row r="19" spans="1:5" x14ac:dyDescent="0.25">
      <c r="A19" s="9" t="s">
        <v>12</v>
      </c>
      <c r="B19" s="7"/>
      <c r="C19" s="8">
        <f>C21+C22</f>
        <v>98796500</v>
      </c>
      <c r="D19" s="8">
        <f t="shared" ref="D19:E19" si="3">D21+D22</f>
        <v>0</v>
      </c>
      <c r="E19" s="8">
        <f t="shared" si="3"/>
        <v>0</v>
      </c>
    </row>
    <row r="20" spans="1:5" ht="25.5" x14ac:dyDescent="0.25">
      <c r="A20" s="11" t="s">
        <v>13</v>
      </c>
      <c r="B20" s="7">
        <v>807</v>
      </c>
      <c r="C20" s="20"/>
      <c r="D20" s="20"/>
      <c r="E20" s="20"/>
    </row>
    <row r="21" spans="1:5" x14ac:dyDescent="0.25">
      <c r="A21" s="4" t="s">
        <v>9</v>
      </c>
      <c r="B21" s="7"/>
      <c r="C21" s="20">
        <v>26000000</v>
      </c>
      <c r="D21" s="20"/>
      <c r="E21" s="20"/>
    </row>
    <row r="22" spans="1:5" x14ac:dyDescent="0.25">
      <c r="A22" s="4" t="s">
        <v>8</v>
      </c>
      <c r="B22" s="7"/>
      <c r="C22" s="20">
        <v>72796500</v>
      </c>
      <c r="D22" s="20"/>
      <c r="E22" s="20"/>
    </row>
    <row r="23" spans="1:5" x14ac:dyDescent="0.25">
      <c r="A23" s="12" t="s">
        <v>4</v>
      </c>
      <c r="B23" s="13"/>
      <c r="C23" s="21">
        <f>C24</f>
        <v>240994500</v>
      </c>
      <c r="D23" s="21">
        <f t="shared" ref="D23:E23" si="4">D24</f>
        <v>63199100</v>
      </c>
      <c r="E23" s="21">
        <f t="shared" si="4"/>
        <v>0</v>
      </c>
    </row>
    <row r="24" spans="1:5" x14ac:dyDescent="0.25">
      <c r="A24" s="12" t="s">
        <v>5</v>
      </c>
      <c r="B24" s="13"/>
      <c r="C24" s="21">
        <f>C26+C27+C29+C30</f>
        <v>240994500</v>
      </c>
      <c r="D24" s="21">
        <f t="shared" ref="D24:E24" si="5">D26+D27+D29+D30</f>
        <v>63199100</v>
      </c>
      <c r="E24" s="21">
        <f t="shared" si="5"/>
        <v>0</v>
      </c>
    </row>
    <row r="25" spans="1:5" x14ac:dyDescent="0.25">
      <c r="A25" s="4" t="s">
        <v>7</v>
      </c>
      <c r="B25" s="15">
        <v>807</v>
      </c>
      <c r="C25" s="14"/>
      <c r="D25" s="14"/>
      <c r="E25" s="14"/>
    </row>
    <row r="26" spans="1:5" x14ac:dyDescent="0.25">
      <c r="A26" s="4" t="s">
        <v>9</v>
      </c>
      <c r="B26" s="15"/>
      <c r="C26" s="14">
        <v>95000000</v>
      </c>
      <c r="D26" s="14"/>
      <c r="E26" s="14"/>
    </row>
    <row r="27" spans="1:5" x14ac:dyDescent="0.25">
      <c r="A27" s="4" t="s">
        <v>8</v>
      </c>
      <c r="B27" s="15"/>
      <c r="C27" s="14">
        <v>52024000</v>
      </c>
      <c r="D27" s="14">
        <v>63199100</v>
      </c>
      <c r="E27" s="14"/>
    </row>
    <row r="28" spans="1:5" x14ac:dyDescent="0.25">
      <c r="A28" s="11" t="s">
        <v>10</v>
      </c>
      <c r="B28" s="15">
        <v>807</v>
      </c>
      <c r="C28" s="14"/>
      <c r="D28" s="14"/>
      <c r="E28" s="14"/>
    </row>
    <row r="29" spans="1:5" x14ac:dyDescent="0.25">
      <c r="A29" s="4" t="s">
        <v>9</v>
      </c>
      <c r="B29" s="13"/>
      <c r="C29" s="14">
        <v>30000000</v>
      </c>
      <c r="D29" s="14"/>
      <c r="E29" s="14"/>
    </row>
    <row r="30" spans="1:5" x14ac:dyDescent="0.25">
      <c r="A30" s="4" t="s">
        <v>8</v>
      </c>
      <c r="B30" s="16"/>
      <c r="C30" s="14">
        <v>63970500</v>
      </c>
      <c r="D30" s="14"/>
      <c r="E30" s="14"/>
    </row>
    <row r="31" spans="1:5" x14ac:dyDescent="0.25">
      <c r="A31" s="18" t="s">
        <v>19</v>
      </c>
      <c r="C31" s="19">
        <f>C8+C18+C23</f>
        <v>538506400</v>
      </c>
      <c r="D31" s="19">
        <f t="shared" ref="D31:E31" si="6">D8+D18+D23</f>
        <v>63199100</v>
      </c>
      <c r="E31" s="19">
        <f t="shared" si="6"/>
        <v>0</v>
      </c>
    </row>
    <row r="32" spans="1:5" x14ac:dyDescent="0.25">
      <c r="C32" s="5"/>
      <c r="D32" s="5"/>
      <c r="E32" s="5"/>
    </row>
    <row r="33" spans="3:5" x14ac:dyDescent="0.25">
      <c r="C33" s="5"/>
      <c r="D33" s="5"/>
      <c r="E33" s="5"/>
    </row>
    <row r="34" spans="3:5" x14ac:dyDescent="0.25">
      <c r="C34" s="5"/>
      <c r="D34" s="5"/>
      <c r="E34" s="5"/>
    </row>
    <row r="35" spans="3:5" x14ac:dyDescent="0.25">
      <c r="C35" s="5"/>
      <c r="D35" s="5"/>
      <c r="E35" s="5"/>
    </row>
    <row r="36" spans="3:5" x14ac:dyDescent="0.25">
      <c r="C36" s="5"/>
      <c r="D36" s="5"/>
      <c r="E36" s="5"/>
    </row>
    <row r="37" spans="3:5" x14ac:dyDescent="0.25">
      <c r="C37" s="5"/>
      <c r="D37" s="5"/>
      <c r="E37" s="5"/>
    </row>
    <row r="38" spans="3:5" x14ac:dyDescent="0.25">
      <c r="C38" s="5"/>
      <c r="D38" s="5"/>
      <c r="E38" s="5"/>
    </row>
    <row r="39" spans="3:5" x14ac:dyDescent="0.25">
      <c r="C39" s="5"/>
      <c r="D39" s="5"/>
      <c r="E39" s="5"/>
    </row>
    <row r="40" spans="3:5" x14ac:dyDescent="0.25">
      <c r="C40" s="5"/>
      <c r="D40" s="5"/>
      <c r="E40" s="5"/>
    </row>
    <row r="41" spans="3:5" x14ac:dyDescent="0.25">
      <c r="C41" s="5"/>
      <c r="D41" s="5"/>
      <c r="E41" s="5"/>
    </row>
  </sheetData>
  <mergeCells count="5">
    <mergeCell ref="A6:A7"/>
    <mergeCell ref="B6:B7"/>
    <mergeCell ref="C6:E6"/>
    <mergeCell ref="C1:E1"/>
    <mergeCell ref="A3:E3"/>
  </mergeCells>
  <pageMargins left="0.59055118110236227" right="0.39370078740157483" top="0.39370078740157483" bottom="0.39370078740157483" header="0.31496062992125984" footer="0.31496062992125984"/>
  <pageSetup paperSize="9" scale="90" firstPageNumber="336" orientation="landscape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Александровна Иванова</dc:creator>
  <cp:lastModifiedBy>Михаил Александрович Селезнев</cp:lastModifiedBy>
  <cp:lastPrinted>2015-05-25T10:46:20Z</cp:lastPrinted>
  <dcterms:created xsi:type="dcterms:W3CDTF">2015-05-19T09:31:57Z</dcterms:created>
  <dcterms:modified xsi:type="dcterms:W3CDTF">2015-05-25T10:54:29Z</dcterms:modified>
</cp:coreProperties>
</file>